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highcountry_200" sheetId="1" r:id="rId1"/>
  </sheets>
  <definedNames>
    <definedName name="_xlnm.Print_Area" localSheetId="0">'highcountry_200'!$A$1:$D$26</definedName>
    <definedName name="_xlnm.Print_Area">'highcountry_200'!#REF!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<sst xmlns="http://schemas.openxmlformats.org/spreadsheetml/2006/main" count="46" uniqueCount="35">
  <si>
    <t>Note:  If you're ever on a dirt road you are off the course.</t>
  </si>
  <si>
    <t>Make U-turn go up parking lot back to road</t>
  </si>
  <si>
    <t>14:16  hour limit;   Start: 6 AM</t>
  </si>
  <si>
    <t>AT</t>
  </si>
  <si>
    <t>GO</t>
  </si>
  <si>
    <t>FOR</t>
  </si>
  <si>
    <t>L</t>
  </si>
  <si>
    <t>R</t>
  </si>
  <si>
    <t>bR</t>
  </si>
  <si>
    <t>stop</t>
  </si>
  <si>
    <t>DESCRIPTION</t>
  </si>
  <si>
    <t>U</t>
  </si>
  <si>
    <t>Checkpoint #1 Safeway Grocery
900 W Deuce of Clubs, Show Low
Opens: 5:30 Ride starts at 6 AM</t>
  </si>
  <si>
    <t>Checkpoint #3 Big Lake Store
Get receipt &amp; note time
Open: 9:58  Closes: 13:56</t>
  </si>
  <si>
    <t>Checkpoint #2 - Open Control
Get receipt from any store in Springerville/Eagar: 
Safeway, Sonic, DQ, Basha's, Circle K</t>
  </si>
  <si>
    <t>bL</t>
  </si>
  <si>
    <t>Checkpoint #4 Safeway Grocery
900 W Deuce of Clubs, Show Low
Get signature or receipt
Open: 13:08  Closes: 20:16 (8:16 PM)</t>
  </si>
  <si>
    <t>LEFT out of checkpoint onto AZ-60 to Springerville</t>
  </si>
  <si>
    <t>bear RIGHT to stay on AZ-60 (AZ-61 goes N)</t>
  </si>
  <si>
    <t>LEFT on AZ-261 S to Big Lake
 (aka White Mtns Scenic Road)</t>
  </si>
  <si>
    <t>LEFT at Stop Sign onto AZ-273 to Big Lake</t>
  </si>
  <si>
    <t>(Springerville)
RIGHT at Stop Light on AZ-260
(S. Mtn Ave. becomes Main St. in Eager)</t>
  </si>
  <si>
    <t>RIGHT onto Big Lake Road (aka FS8115) 
Note:  If you go onto dirt you missed the turn!</t>
  </si>
  <si>
    <t>RIGHT into General Store parking lot
restrooms near top of lot
Proceed down parking lot to store</t>
  </si>
  <si>
    <t>LEFT at Stop Sign onto Big Lake Road (FS8115)</t>
  </si>
  <si>
    <t>LEFT at Stop Sign onto AZ-273</t>
  </si>
  <si>
    <t>bear LEFT to stay on AZ-273 to Show Low</t>
  </si>
  <si>
    <t>LEFT at Stop Sign onto AZ-260 to Show Low</t>
  </si>
  <si>
    <t>LEFT at Stop Light onto AZ-60 
(aka Deuce of Clubs)</t>
  </si>
  <si>
    <t>Call 480.254.7606 if you abandon or have questions</t>
  </si>
  <si>
    <t>Call 911 if Emergency</t>
  </si>
  <si>
    <r>
      <t>RIGHT at Stop Light onto AZ-260 in Eagar 
(</t>
    </r>
    <r>
      <rPr>
        <sz val="14"/>
        <color indexed="10"/>
        <rFont val="Arial"/>
        <family val="2"/>
      </rPr>
      <t>Circle K on NW corner</t>
    </r>
    <r>
      <rPr>
        <sz val="14"/>
        <rFont val="Arial"/>
        <family val="2"/>
      </rPr>
      <t>)</t>
    </r>
  </si>
  <si>
    <t>High Country 200 km (2014)</t>
  </si>
  <si>
    <r>
      <t xml:space="preserve">bear RIGHT at SL to stay on AZ-260 
</t>
    </r>
    <r>
      <rPr>
        <sz val="14"/>
        <color indexed="10"/>
        <rFont val="Arial"/>
        <family val="2"/>
      </rPr>
      <t>Hon Dah Casino/C-store on Left</t>
    </r>
  </si>
  <si>
    <t>http://ridewithgps.com/routes/5577982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</si>
</sst>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i/>
      <sz val="14"/>
      <color indexed="10"/>
      <name val="Arial"/>
      <family val="2"/>
    </font>
    <font>
      <u val="single"/>
      <sz val="12"/>
      <color indexed="3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i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165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165" fontId="21" fillId="33" borderId="10" xfId="0" applyNumberFormat="1" applyFont="1" applyFill="1" applyBorder="1" applyAlignment="1">
      <alignment vertical="center"/>
    </xf>
    <xf numFmtId="0" fontId="21" fillId="33" borderId="10" xfId="0" applyNumberFormat="1" applyFont="1" applyFill="1" applyBorder="1" applyAlignment="1">
      <alignment horizontal="center" vertical="center"/>
    </xf>
    <xf numFmtId="0" fontId="21" fillId="33" borderId="10" xfId="0" applyNumberFormat="1" applyFont="1" applyFill="1" applyBorder="1" applyAlignment="1">
      <alignment vertical="center" wrapText="1"/>
    </xf>
    <xf numFmtId="165" fontId="21" fillId="0" borderId="10" xfId="0" applyNumberFormat="1" applyFont="1" applyBorder="1" applyAlignment="1">
      <alignment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vertical="center"/>
    </xf>
    <xf numFmtId="165" fontId="21" fillId="34" borderId="10" xfId="0" applyNumberFormat="1" applyFont="1" applyFill="1" applyBorder="1" applyAlignment="1">
      <alignment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vertical="center"/>
    </xf>
    <xf numFmtId="0" fontId="21" fillId="0" borderId="10" xfId="0" applyNumberFormat="1" applyFont="1" applyBorder="1" applyAlignment="1">
      <alignment vertical="center" wrapText="1"/>
    </xf>
    <xf numFmtId="0" fontId="21" fillId="34" borderId="10" xfId="0" applyNumberFormat="1" applyFont="1" applyFill="1" applyBorder="1" applyAlignment="1">
      <alignment vertical="center" wrapText="1"/>
    </xf>
    <xf numFmtId="0" fontId="21" fillId="0" borderId="0" xfId="0" applyFont="1" applyAlignment="1">
      <alignment/>
    </xf>
    <xf numFmtId="165" fontId="21" fillId="0" borderId="0" xfId="0" applyNumberFormat="1" applyFont="1" applyAlignment="1">
      <alignment vertical="center"/>
    </xf>
    <xf numFmtId="0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165" fontId="21" fillId="0" borderId="0" xfId="0" applyNumberFormat="1" applyFont="1" applyAlignment="1">
      <alignment/>
    </xf>
    <xf numFmtId="165" fontId="21" fillId="0" borderId="0" xfId="0" applyNumberFormat="1" applyFont="1" applyAlignment="1">
      <alignment/>
    </xf>
    <xf numFmtId="0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/>
    </xf>
    <xf numFmtId="165" fontId="21" fillId="34" borderId="10" xfId="0" applyNumberFormat="1" applyFont="1" applyFill="1" applyBorder="1" applyAlignment="1">
      <alignment horizontal="center" vertical="center"/>
    </xf>
    <xf numFmtId="165" fontId="22" fillId="34" borderId="10" xfId="0" applyNumberFormat="1" applyFont="1" applyFill="1" applyBorder="1" applyAlignment="1">
      <alignment horizontal="center" vertical="center"/>
    </xf>
    <xf numFmtId="165" fontId="21" fillId="33" borderId="11" xfId="0" applyNumberFormat="1" applyFont="1" applyFill="1" applyBorder="1" applyAlignment="1">
      <alignment vertical="center"/>
    </xf>
    <xf numFmtId="0" fontId="21" fillId="33" borderId="11" xfId="0" applyNumberFormat="1" applyFont="1" applyFill="1" applyBorder="1" applyAlignment="1">
      <alignment horizontal="center" vertical="center"/>
    </xf>
    <xf numFmtId="0" fontId="21" fillId="33" borderId="11" xfId="0" applyNumberFormat="1" applyFont="1" applyFill="1" applyBorder="1" applyAlignment="1">
      <alignment vertical="center" wrapText="1"/>
    </xf>
    <xf numFmtId="165" fontId="36" fillId="0" borderId="12" xfId="48" applyNumberFormat="1" applyBorder="1" applyAlignment="1">
      <alignment horizontal="center" vertical="center"/>
    </xf>
    <xf numFmtId="164" fontId="44" fillId="0" borderId="0" xfId="0" applyNumberFormat="1" applyFont="1" applyBorder="1" applyAlignment="1">
      <alignment horizontal="center" vertical="center"/>
    </xf>
    <xf numFmtId="164" fontId="44" fillId="0" borderId="13" xfId="0" applyNumberFormat="1" applyFont="1" applyBorder="1" applyAlignment="1">
      <alignment horizontal="center" vertical="center"/>
    </xf>
    <xf numFmtId="164" fontId="44" fillId="0" borderId="14" xfId="0" applyNumberFormat="1" applyFont="1" applyBorder="1" applyAlignment="1">
      <alignment horizontal="center" vertical="center"/>
    </xf>
    <xf numFmtId="164" fontId="44" fillId="0" borderId="15" xfId="0" applyNumberFormat="1" applyFont="1" applyBorder="1" applyAlignment="1">
      <alignment horizontal="center" vertical="center"/>
    </xf>
    <xf numFmtId="164" fontId="44" fillId="0" borderId="16" xfId="0" applyNumberFormat="1" applyFont="1" applyBorder="1" applyAlignment="1">
      <alignment horizontal="center" vertical="center"/>
    </xf>
    <xf numFmtId="164" fontId="44" fillId="0" borderId="17" xfId="0" applyNumberFormat="1" applyFont="1" applyBorder="1" applyAlignment="1">
      <alignment horizontal="center" vertical="center"/>
    </xf>
    <xf numFmtId="164" fontId="44" fillId="0" borderId="18" xfId="0" applyNumberFormat="1" applyFont="1" applyBorder="1" applyAlignment="1">
      <alignment horizontal="center" vertical="center"/>
    </xf>
    <xf numFmtId="164" fontId="44" fillId="0" borderId="19" xfId="0" applyNumberFormat="1" applyFont="1" applyBorder="1" applyAlignment="1">
      <alignment horizontal="center" vertical="center"/>
    </xf>
    <xf numFmtId="164" fontId="44" fillId="0" borderId="20" xfId="0" applyNumberFormat="1" applyFont="1" applyBorder="1" applyAlignment="1">
      <alignment horizontal="center" vertical="center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idewithgps.com/routes/557798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3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22" sqref="D22"/>
    </sheetView>
  </sheetViews>
  <sheetFormatPr defaultColWidth="9.77734375" defaultRowHeight="15"/>
  <cols>
    <col min="1" max="1" width="6.6640625" style="21" customWidth="1"/>
    <col min="2" max="2" width="6.6640625" style="22" customWidth="1"/>
    <col min="3" max="3" width="6.6640625" style="21" customWidth="1"/>
    <col min="4" max="4" width="47.77734375" style="23" bestFit="1" customWidth="1"/>
    <col min="5" max="16384" width="9.77734375" style="23" customWidth="1"/>
  </cols>
  <sheetData>
    <row r="1" spans="1:247" s="2" customFormat="1" ht="17.25">
      <c r="A1" s="25" t="s">
        <v>32</v>
      </c>
      <c r="B1" s="25"/>
      <c r="C1" s="25"/>
      <c r="D1" s="2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</row>
    <row r="2" spans="1:247" s="2" customFormat="1" ht="17.25">
      <c r="A2" s="24" t="s">
        <v>2</v>
      </c>
      <c r="B2" s="24"/>
      <c r="C2" s="24"/>
      <c r="D2" s="2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</row>
    <row r="3" spans="1:247" s="2" customFormat="1" ht="17.25">
      <c r="A3" s="3" t="s">
        <v>3</v>
      </c>
      <c r="B3" s="4" t="s">
        <v>4</v>
      </c>
      <c r="C3" s="3" t="s">
        <v>5</v>
      </c>
      <c r="D3" s="3" t="s">
        <v>10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</row>
    <row r="4" spans="1:247" s="2" customFormat="1" ht="51.75">
      <c r="A4" s="5"/>
      <c r="B4" s="6"/>
      <c r="C4" s="5"/>
      <c r="D4" s="7" t="s">
        <v>12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</row>
    <row r="5" spans="1:247" s="2" customFormat="1" ht="17.25">
      <c r="A5" s="8">
        <v>0</v>
      </c>
      <c r="B5" s="9" t="s">
        <v>6</v>
      </c>
      <c r="C5" s="8">
        <v>12.8</v>
      </c>
      <c r="D5" s="10" t="s">
        <v>17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</row>
    <row r="6" spans="1:247" s="2" customFormat="1" ht="17.25">
      <c r="A6" s="11">
        <f>SUM($C$5:C5)</f>
        <v>12.8</v>
      </c>
      <c r="B6" s="12" t="s">
        <v>8</v>
      </c>
      <c r="C6" s="11">
        <v>34.8</v>
      </c>
      <c r="D6" s="13" t="s">
        <v>18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</row>
    <row r="7" spans="1:247" s="2" customFormat="1" ht="51.75">
      <c r="A7" s="8">
        <f>SUM($C$5:C6)</f>
        <v>47.599999999999994</v>
      </c>
      <c r="B7" s="9" t="s">
        <v>7</v>
      </c>
      <c r="C7" s="8">
        <v>1.7</v>
      </c>
      <c r="D7" s="14" t="s">
        <v>21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</row>
    <row r="8" spans="1:247" s="2" customFormat="1" ht="51.75">
      <c r="A8" s="5">
        <f>SUM($C$5:C7)</f>
        <v>49.3</v>
      </c>
      <c r="B8" s="6"/>
      <c r="C8" s="5"/>
      <c r="D8" s="7" t="s">
        <v>14</v>
      </c>
      <c r="E8" s="1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</row>
    <row r="9" spans="1:247" s="2" customFormat="1" ht="34.5">
      <c r="A9" s="8">
        <f>SUM($C$5:C8)</f>
        <v>49.3</v>
      </c>
      <c r="B9" s="9" t="s">
        <v>7</v>
      </c>
      <c r="C9" s="8">
        <v>3.1</v>
      </c>
      <c r="D9" s="14" t="s">
        <v>31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</row>
    <row r="10" spans="1:247" s="2" customFormat="1" ht="34.5">
      <c r="A10" s="11">
        <f>SUM($C$5:C9)</f>
        <v>52.4</v>
      </c>
      <c r="B10" s="12" t="s">
        <v>6</v>
      </c>
      <c r="C10" s="11">
        <v>17.9</v>
      </c>
      <c r="D10" s="15" t="s">
        <v>19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</row>
    <row r="11" spans="1:247" s="2" customFormat="1" ht="15" customHeight="1">
      <c r="A11" s="8">
        <f>SUM($C$5:C10)</f>
        <v>70.3</v>
      </c>
      <c r="B11" s="9" t="s">
        <v>6</v>
      </c>
      <c r="C11" s="8">
        <v>2.5</v>
      </c>
      <c r="D11" s="10" t="s">
        <v>20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</row>
    <row r="12" spans="1:247" s="2" customFormat="1" ht="34.5">
      <c r="A12" s="11">
        <f>SUM($C$5:C11)</f>
        <v>72.8</v>
      </c>
      <c r="B12" s="12" t="s">
        <v>7</v>
      </c>
      <c r="C12" s="11">
        <v>1.6</v>
      </c>
      <c r="D12" s="15" t="s">
        <v>22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</row>
    <row r="13" spans="1:247" s="2" customFormat="1" ht="51.75">
      <c r="A13" s="8">
        <f>SUM($C$5:C12)</f>
        <v>74.39999999999999</v>
      </c>
      <c r="B13" s="9" t="s">
        <v>7</v>
      </c>
      <c r="C13" s="8">
        <v>0.2</v>
      </c>
      <c r="D13" s="14" t="s">
        <v>23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</row>
    <row r="14" spans="1:247" s="2" customFormat="1" ht="51.75">
      <c r="A14" s="5">
        <f>SUM($C$5:C13)</f>
        <v>74.6</v>
      </c>
      <c r="B14" s="6" t="s">
        <v>9</v>
      </c>
      <c r="C14" s="5"/>
      <c r="D14" s="7" t="s">
        <v>13</v>
      </c>
      <c r="E14" s="1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</row>
    <row r="15" spans="1:247" s="2" customFormat="1" ht="34.5" customHeight="1">
      <c r="A15" s="8">
        <f>SUM($C$5:C14)</f>
        <v>74.6</v>
      </c>
      <c r="B15" s="9" t="s">
        <v>11</v>
      </c>
      <c r="C15" s="8">
        <v>0.2</v>
      </c>
      <c r="D15" s="10" t="s">
        <v>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</row>
    <row r="16" spans="1:247" s="2" customFormat="1" ht="17.25">
      <c r="A16" s="11">
        <f>SUM($C$5:C15)</f>
        <v>74.8</v>
      </c>
      <c r="B16" s="12" t="s">
        <v>6</v>
      </c>
      <c r="C16" s="11">
        <v>1.6</v>
      </c>
      <c r="D16" s="13" t="s">
        <v>24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</row>
    <row r="17" spans="1:247" s="2" customFormat="1" ht="17.25">
      <c r="A17" s="8">
        <f>SUM($C$5:C16)</f>
        <v>76.39999999999999</v>
      </c>
      <c r="B17" s="9" t="s">
        <v>6</v>
      </c>
      <c r="C17" s="8">
        <v>2.5</v>
      </c>
      <c r="D17" s="10" t="s">
        <v>25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</row>
    <row r="18" spans="1:247" s="2" customFormat="1" ht="17.25">
      <c r="A18" s="11">
        <f>SUM($C$5:C17)</f>
        <v>78.89999999999999</v>
      </c>
      <c r="B18" s="12" t="s">
        <v>15</v>
      </c>
      <c r="C18" s="11">
        <v>16.8</v>
      </c>
      <c r="D18" s="13" t="s">
        <v>26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</row>
    <row r="19" spans="1:247" s="2" customFormat="1" ht="17.25">
      <c r="A19" s="8">
        <f>SUM($C$5:C18)</f>
        <v>95.69999999999999</v>
      </c>
      <c r="B19" s="9" t="s">
        <v>6</v>
      </c>
      <c r="C19" s="8">
        <v>20</v>
      </c>
      <c r="D19" s="10" t="s">
        <v>27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</row>
    <row r="20" spans="1:247" s="2" customFormat="1" ht="34.5">
      <c r="A20" s="11">
        <f>SUM($C$5:C19)</f>
        <v>115.69999999999999</v>
      </c>
      <c r="B20" s="12" t="s">
        <v>8</v>
      </c>
      <c r="C20" s="11">
        <v>16</v>
      </c>
      <c r="D20" s="15" t="s">
        <v>33</v>
      </c>
      <c r="E20" s="17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</row>
    <row r="21" spans="1:247" s="2" customFormat="1" ht="34.5">
      <c r="A21" s="8">
        <f>SUM($C$5:C20)</f>
        <v>131.7</v>
      </c>
      <c r="B21" s="9" t="s">
        <v>6</v>
      </c>
      <c r="C21" s="8">
        <v>1.4</v>
      </c>
      <c r="D21" s="14" t="s">
        <v>28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</row>
    <row r="22" spans="1:247" s="2" customFormat="1" ht="69">
      <c r="A22" s="26">
        <f>SUM($C$5:C21)</f>
        <v>133.1</v>
      </c>
      <c r="B22" s="27" t="s">
        <v>7</v>
      </c>
      <c r="C22" s="26"/>
      <c r="D22" s="28" t="s">
        <v>16</v>
      </c>
      <c r="E22" s="1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</row>
    <row r="23" spans="1:247" s="2" customFormat="1" ht="15" customHeight="1">
      <c r="A23" s="31" t="s">
        <v>0</v>
      </c>
      <c r="B23" s="32"/>
      <c r="C23" s="32"/>
      <c r="D23" s="3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</row>
    <row r="24" spans="1:247" s="2" customFormat="1" ht="18">
      <c r="A24" s="34" t="s">
        <v>29</v>
      </c>
      <c r="B24" s="30"/>
      <c r="C24" s="30"/>
      <c r="D24" s="35"/>
      <c r="E24" s="1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</row>
    <row r="25" spans="1:247" s="2" customFormat="1" ht="18" customHeight="1">
      <c r="A25" s="36" t="s">
        <v>30</v>
      </c>
      <c r="B25" s="37"/>
      <c r="C25" s="37"/>
      <c r="D25" s="3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</row>
    <row r="26" spans="1:247" s="2" customFormat="1" ht="18" customHeight="1">
      <c r="A26" s="29" t="s">
        <v>34</v>
      </c>
      <c r="B26" s="29"/>
      <c r="C26" s="29"/>
      <c r="D26" s="2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</row>
    <row r="27" spans="1:247" s="2" customFormat="1" ht="17.25">
      <c r="A27" s="17"/>
      <c r="B27" s="18"/>
      <c r="C27" s="17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</row>
    <row r="28" spans="1:247" s="2" customFormat="1" ht="17.25">
      <c r="A28" s="17"/>
      <c r="B28" s="18"/>
      <c r="C28" s="17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</row>
    <row r="29" spans="1:247" s="2" customFormat="1" ht="17.25">
      <c r="A29" s="17"/>
      <c r="B29" s="18"/>
      <c r="C29" s="17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</row>
    <row r="30" spans="1:247" s="2" customFormat="1" ht="17.25">
      <c r="A30" s="17"/>
      <c r="B30" s="18"/>
      <c r="C30" s="17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</row>
    <row r="31" spans="1:247" s="2" customFormat="1" ht="17.25">
      <c r="A31" s="17"/>
      <c r="B31" s="18"/>
      <c r="C31" s="17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</row>
    <row r="32" spans="1:247" s="2" customFormat="1" ht="15" customHeight="1">
      <c r="A32" s="17"/>
      <c r="B32" s="18"/>
      <c r="C32" s="17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</row>
    <row r="33" spans="1:247" s="2" customFormat="1" ht="15" customHeight="1">
      <c r="A33" s="17"/>
      <c r="B33" s="19"/>
      <c r="C33" s="20"/>
      <c r="D33" s="16"/>
      <c r="E33" s="16"/>
      <c r="F33" s="1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</row>
    <row r="34" spans="1:247" s="2" customFormat="1" ht="15" customHeight="1">
      <c r="A34" s="17"/>
      <c r="B34" s="19"/>
      <c r="C34" s="20"/>
      <c r="D34" s="16"/>
      <c r="E34" s="16"/>
      <c r="F34" s="1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</row>
    <row r="35" spans="1:247" s="2" customFormat="1" ht="15.75" customHeight="1">
      <c r="A35" s="17"/>
      <c r="B35" s="19"/>
      <c r="C35" s="20"/>
      <c r="D35" s="16"/>
      <c r="E35" s="16"/>
      <c r="F35" s="1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</row>
    <row r="36" spans="1:247" s="2" customFormat="1" ht="15" customHeight="1">
      <c r="A36" s="17"/>
      <c r="B36" s="19"/>
      <c r="C36" s="20"/>
      <c r="D36" s="16"/>
      <c r="E36" s="16"/>
      <c r="F36" s="1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</row>
    <row r="37" spans="1:247" s="2" customFormat="1" ht="15" customHeight="1">
      <c r="A37" s="17"/>
      <c r="B37" s="19"/>
      <c r="C37" s="20"/>
      <c r="D37" s="16"/>
      <c r="E37" s="16"/>
      <c r="F37" s="1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</row>
  </sheetData>
  <sheetProtection/>
  <mergeCells count="6">
    <mergeCell ref="A1:D1"/>
    <mergeCell ref="A2:D2"/>
    <mergeCell ref="A23:D23"/>
    <mergeCell ref="A24:D24"/>
    <mergeCell ref="A25:D25"/>
    <mergeCell ref="A26:D26"/>
  </mergeCells>
  <hyperlinks>
    <hyperlink ref="A26" r:id="rId1" display="http://ridewithgps.com/routes/5577982"/>
  </hyperlinks>
  <printOptions horizontalCentered="1" verticalCentered="1"/>
  <pageMargins left="1.9" right="1.9" top="0.5" bottom="0.5" header="0" footer="0"/>
  <pageSetup fitToHeight="1" fitToWidth="1" orientation="portrait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Carlton van Leuven</dc:creator>
  <cp:keywords/>
  <dc:description/>
  <cp:lastModifiedBy>jnfd5</cp:lastModifiedBy>
  <cp:lastPrinted>2014-08-13T02:37:45Z</cp:lastPrinted>
  <dcterms:created xsi:type="dcterms:W3CDTF">2014-08-13T02:08:05Z</dcterms:created>
  <dcterms:modified xsi:type="dcterms:W3CDTF">2014-08-13T02:40:44Z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